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autoveicoli Elett-Ibr IN" sheetId="1" r:id="rId1"/>
  </sheets>
  <definedNames>
    <definedName name="_xlnm.Print_Titles" localSheetId="0">'autoveicoli Elett-Ibr IN'!$1:$1</definedName>
  </definedNames>
  <calcPr calcId="125725"/>
</workbook>
</file>

<file path=xl/calcChain.xml><?xml version="1.0" encoding="utf-8"?>
<calcChain xmlns="http://schemas.openxmlformats.org/spreadsheetml/2006/main">
  <c r="E105" i="1"/>
  <c r="E104"/>
  <c r="E103"/>
  <c r="E102"/>
  <c r="E101"/>
  <c r="E100"/>
  <c r="E99"/>
  <c r="E98"/>
  <c r="E97"/>
  <c r="E96"/>
  <c r="E95"/>
  <c r="E94"/>
  <c r="E93"/>
  <c r="E92"/>
  <c r="E91"/>
  <c r="E90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8"/>
  <c r="E57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<sst xmlns="http://schemas.openxmlformats.org/spreadsheetml/2006/main" count="307" uniqueCount="187">
  <si>
    <t>MARCA</t>
  </si>
  <si>
    <t>MODELLO</t>
  </si>
  <si>
    <t>SERIE</t>
  </si>
  <si>
    <t>COSTO CHILOMETRICO 15.000 KM</t>
  </si>
  <si>
    <t>FRINGE BENEFIT ANNUALE</t>
  </si>
  <si>
    <t>ELETTRICO</t>
  </si>
  <si>
    <t>BMW</t>
  </si>
  <si>
    <t>I3</t>
  </si>
  <si>
    <t>170CV</t>
  </si>
  <si>
    <t>CITROEN</t>
  </si>
  <si>
    <t>C ZERO</t>
  </si>
  <si>
    <t>67CV</t>
  </si>
  <si>
    <t>HYUNDAI</t>
  </si>
  <si>
    <t>IONIQ</t>
  </si>
  <si>
    <t>ELECTRIC</t>
  </si>
  <si>
    <t>KONA</t>
  </si>
  <si>
    <t>39KW</t>
  </si>
  <si>
    <t>64KW</t>
  </si>
  <si>
    <t>MERCEDES</t>
  </si>
  <si>
    <t>B</t>
  </si>
  <si>
    <t>ELETTRICA</t>
  </si>
  <si>
    <t>MITSUBISHI</t>
  </si>
  <si>
    <t>I MIEV</t>
  </si>
  <si>
    <t>64CV</t>
  </si>
  <si>
    <t>NISSAN</t>
  </si>
  <si>
    <t>LEAF</t>
  </si>
  <si>
    <t>109CV</t>
  </si>
  <si>
    <t>PEUGEOT</t>
  </si>
  <si>
    <t>ION ELETTRICA</t>
  </si>
  <si>
    <t>67 CV</t>
  </si>
  <si>
    <t>RENAULT</t>
  </si>
  <si>
    <t>ZOE</t>
  </si>
  <si>
    <t>88CV</t>
  </si>
  <si>
    <t>ZOE Q90</t>
  </si>
  <si>
    <t>ZOE R90</t>
  </si>
  <si>
    <t>92CV</t>
  </si>
  <si>
    <t>SMART</t>
  </si>
  <si>
    <t>SMART CABRIO</t>
  </si>
  <si>
    <t>SMART FORFOUR</t>
  </si>
  <si>
    <t>TESLA</t>
  </si>
  <si>
    <t>MODEL S 60</t>
  </si>
  <si>
    <t>MOD 2016</t>
  </si>
  <si>
    <t>MODEL S 60 D</t>
  </si>
  <si>
    <t>MODEL S 75</t>
  </si>
  <si>
    <t>MODEL S 75 D</t>
  </si>
  <si>
    <t>MODEL S 90 D</t>
  </si>
  <si>
    <t>MODEL S P90 D</t>
  </si>
  <si>
    <t>MODEL X 90 D</t>
  </si>
  <si>
    <t>MOD 2017</t>
  </si>
  <si>
    <t>MODEL X P100 D</t>
  </si>
  <si>
    <t>MODEL X P90 D</t>
  </si>
  <si>
    <t>VOLKSWAGEN</t>
  </si>
  <si>
    <t>E GOLF</t>
  </si>
  <si>
    <t>136CV</t>
  </si>
  <si>
    <t>E-UP!</t>
  </si>
  <si>
    <t>82CV</t>
  </si>
  <si>
    <t>IBRIDO PLUG-IN BENZINA</t>
  </si>
  <si>
    <t>AUDI</t>
  </si>
  <si>
    <t>A3 SPB 1.4 TFSI E-TRONIC</t>
  </si>
  <si>
    <t>PLUG IN</t>
  </si>
  <si>
    <t>225 XE 1.5 ACTIVE TOURER</t>
  </si>
  <si>
    <t>100KW PLUG-IN</t>
  </si>
  <si>
    <t>330E 2.0 IBRIDA</t>
  </si>
  <si>
    <t>185KW PLUG-IN</t>
  </si>
  <si>
    <t>530E 2.0</t>
  </si>
  <si>
    <t>185KW IBRIDO PLUG-IN</t>
  </si>
  <si>
    <t>740E 2.0 IBRIDA</t>
  </si>
  <si>
    <t>190KW PLUG-IN</t>
  </si>
  <si>
    <t>I3 IBRIDA</t>
  </si>
  <si>
    <t>75KW PLUG-IN</t>
  </si>
  <si>
    <t>I8 1.5 IBRIDA 170KW</t>
  </si>
  <si>
    <t>PLUG-IN</t>
  </si>
  <si>
    <t>X5 XDRIVE 40E 2.0</t>
  </si>
  <si>
    <t>180KW PLUG-IN</t>
  </si>
  <si>
    <t>IONIQ 1.6 140CV</t>
  </si>
  <si>
    <t>KIA</t>
  </si>
  <si>
    <t>NIRO 1.6 GDI 140CV</t>
  </si>
  <si>
    <t>IBRIDO PLUG-IN</t>
  </si>
  <si>
    <t>OPTIMA 2.0 GDI 205CV</t>
  </si>
  <si>
    <t>OPTIMA SW 2.0 GDI 205CV</t>
  </si>
  <si>
    <t>IBRIDO PLUG IN</t>
  </si>
  <si>
    <t>LAND ROVER</t>
  </si>
  <si>
    <t>RANGE ROVER 2.0 SI4 PHEV</t>
  </si>
  <si>
    <t>400CV</t>
  </si>
  <si>
    <t>RANGE ROVER SPORT 2.0 SI4 PHEV</t>
  </si>
  <si>
    <t>404CV</t>
  </si>
  <si>
    <t>C 350E SW AUT</t>
  </si>
  <si>
    <t>240KW PLUG-IN</t>
  </si>
  <si>
    <t>GLC 350E 4MATIC 2.0</t>
  </si>
  <si>
    <t>240KW PLUG-N</t>
  </si>
  <si>
    <t>GLE 500E 4MATIC 3.0</t>
  </si>
  <si>
    <t>245KW PLUG-IN</t>
  </si>
  <si>
    <t>MINI</t>
  </si>
  <si>
    <t>MINI COOPER S E COUNTRYMAN</t>
  </si>
  <si>
    <t>1.5 224CV ALL4 AUT</t>
  </si>
  <si>
    <t>OUTLANDER 2.0 HYBRID</t>
  </si>
  <si>
    <t>89KW PLUG-IN</t>
  </si>
  <si>
    <t>PORSCHE</t>
  </si>
  <si>
    <t>PANAMERA 2.9 4 E-HYBRID</t>
  </si>
  <si>
    <t>462CV</t>
  </si>
  <si>
    <t>PANAMERA 4.0 TURBO S E-HYBRID</t>
  </si>
  <si>
    <t>680CV</t>
  </si>
  <si>
    <t>TOYOTA</t>
  </si>
  <si>
    <t>PRIUS 1.8 122CV</t>
  </si>
  <si>
    <t>GOLF GTE 1.4 TSI</t>
  </si>
  <si>
    <t>110KW PLUG-IN</t>
  </si>
  <si>
    <t>PASSAT GTE 1.4 TSI</t>
  </si>
  <si>
    <t>160KW PLUG-IN</t>
  </si>
  <si>
    <t>VOLVO</t>
  </si>
  <si>
    <t>XC60 T8 TWIN ENGINE 2.0</t>
  </si>
  <si>
    <t>408CV</t>
  </si>
  <si>
    <t>XC90 T8 TWIN ENGINE 2.0</t>
  </si>
  <si>
    <t>IBRIDO PLUG-IN GASOLIO</t>
  </si>
  <si>
    <t>Q7 E-TRON 3.0 TDI QUATTRO</t>
  </si>
  <si>
    <t>128CV</t>
  </si>
  <si>
    <t>V60 2.4 D6 TWIN ENGINE</t>
  </si>
  <si>
    <t>158KW PLUG-IN</t>
  </si>
  <si>
    <t>IBRIDO BENZINA</t>
  </si>
  <si>
    <t>A5 SPB 2.0 TFSI 190CV</t>
  </si>
  <si>
    <t>HYBRID</t>
  </si>
  <si>
    <t>A7 SPB 55 3.0 340CV</t>
  </si>
  <si>
    <t>FORD</t>
  </si>
  <si>
    <t>MONDEO 2.0 187CV</t>
  </si>
  <si>
    <t>INFINITI</t>
  </si>
  <si>
    <t>Q50 3.5 HYBRID</t>
  </si>
  <si>
    <t>364CV</t>
  </si>
  <si>
    <t>Q70 3.5</t>
  </si>
  <si>
    <t>NIRO 1.6 GDI DCT HEV 140CV</t>
  </si>
  <si>
    <t>LEXUS</t>
  </si>
  <si>
    <t>CT 200H 136CV</t>
  </si>
  <si>
    <t>ND</t>
  </si>
  <si>
    <t>GS 300H</t>
  </si>
  <si>
    <t>223CV</t>
  </si>
  <si>
    <t>IS 300H 223CV</t>
  </si>
  <si>
    <t>LS 600H 445CV</t>
  </si>
  <si>
    <t>NX HYBRID 2.5</t>
  </si>
  <si>
    <t>197CV</t>
  </si>
  <si>
    <t>NX HYBRID 2.5 197CV</t>
  </si>
  <si>
    <t>4WD</t>
  </si>
  <si>
    <t>RX HYBRID 3.5</t>
  </si>
  <si>
    <t>313CV</t>
  </si>
  <si>
    <t>CLS 450 3.0 367CV</t>
  </si>
  <si>
    <t>S 400 3.5 V6 333CV</t>
  </si>
  <si>
    <t>CAYENNE 3.0 S E-HYBRID</t>
  </si>
  <si>
    <t>416CV</t>
  </si>
  <si>
    <t>SUZUKI</t>
  </si>
  <si>
    <t>BALENO 1.2 SHVS DUALJET</t>
  </si>
  <si>
    <t>90CV</t>
  </si>
  <si>
    <t>IGNIS 1.2 93CV</t>
  </si>
  <si>
    <t>SWIFT 1.0 BOOSTERJET 110CV</t>
  </si>
  <si>
    <t>SWIFT 1.2 90CV</t>
  </si>
  <si>
    <t>AURIS 1.8 136CV</t>
  </si>
  <si>
    <t>AURIS TS 1.8 136CV</t>
  </si>
  <si>
    <t>HYBRID SW</t>
  </si>
  <si>
    <t>C-HR HYBRID 1.8</t>
  </si>
  <si>
    <t>122CV</t>
  </si>
  <si>
    <t>PRIUS 1.8</t>
  </si>
  <si>
    <t>122CV IBRIDA</t>
  </si>
  <si>
    <t>PRIUS 7 POSTI 1.8</t>
  </si>
  <si>
    <t>134CV IBRIDA</t>
  </si>
  <si>
    <t>RAV4 HYBRID 2.5</t>
  </si>
  <si>
    <t>197CV 2WD</t>
  </si>
  <si>
    <t>197CV 4WD</t>
  </si>
  <si>
    <t>YARIS 1.5 100CV</t>
  </si>
  <si>
    <t>IBRIDO GASOLIO</t>
  </si>
  <si>
    <t>A6 40 2.0 TDI S-TRONIC 204CV</t>
  </si>
  <si>
    <t>A6 45 3.0 TDI QUATTRO TIPTR 286CV</t>
  </si>
  <si>
    <t>A6 50 3.0 TDI QUATTRO TIPTR 286CV</t>
  </si>
  <si>
    <t>A7 SPB 40 2.0 TDI 204CV</t>
  </si>
  <si>
    <t>A7 SPB 45 3.0 TDI 286CV QUATTRO TIPTR</t>
  </si>
  <si>
    <t>A7 SPB 50 3.0 TDI 286CV</t>
  </si>
  <si>
    <t>Q7 45 3.0 TDI QUATTRO TRIP</t>
  </si>
  <si>
    <t>230CV</t>
  </si>
  <si>
    <t>Q7 50 3.0 TDI QUATTRO TRIP</t>
  </si>
  <si>
    <t>286CV</t>
  </si>
  <si>
    <t>DS</t>
  </si>
  <si>
    <t>DS5 2.0 200CV</t>
  </si>
  <si>
    <t>TUCSON 2.0 CRDI 48V 4WD</t>
  </si>
  <si>
    <t>201CV</t>
  </si>
  <si>
    <t>SPORTAGE 2.0 CRDI 185CV AWD</t>
  </si>
  <si>
    <t>C 300 BLUETEC 2.2 231CV</t>
  </si>
  <si>
    <t>SW HYBRID</t>
  </si>
  <si>
    <t>S 300 BLUETECH 2.2  231CV</t>
  </si>
  <si>
    <t>508 2.0 RXH 200CV</t>
  </si>
  <si>
    <t>HYBRID4</t>
  </si>
  <si>
    <t>GRAND SCENIC 15DCI 110CV</t>
  </si>
  <si>
    <t>HYBRID ASS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</si>
</sst>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/>
    <xf numFmtId="0" fontId="3" fillId="3" borderId="2" xfId="0" applyNumberFormat="1" applyFont="1" applyFill="1" applyBorder="1" applyAlignment="1"/>
    <xf numFmtId="164" fontId="3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/>
    <xf numFmtId="0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164" fontId="2" fillId="3" borderId="2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5"/>
  <sheetViews>
    <sheetView tabSelected="1" workbookViewId="0">
      <selection activeCell="B33" activeCellId="1" sqref="D1 B33"/>
    </sheetView>
  </sheetViews>
  <sheetFormatPr defaultRowHeight="15"/>
  <cols>
    <col min="1" max="1" width="21.33203125" style="11" bestFit="1" customWidth="1"/>
    <col min="2" max="2" width="29.88671875" style="11" bestFit="1" customWidth="1"/>
    <col min="3" max="3" width="17" style="11" bestFit="1" customWidth="1"/>
    <col min="4" max="4" width="14.77734375" style="13" customWidth="1"/>
    <col min="5" max="5" width="14.77734375" style="11" customWidth="1"/>
    <col min="6" max="214" width="11.33203125" style="11" customWidth="1"/>
    <col min="215" max="16384" width="8.88671875" style="11"/>
  </cols>
  <sheetData>
    <row r="1" spans="1:5" s="4" customFormat="1" ht="49.9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s="4" customFormat="1" ht="15" customHeight="1">
      <c r="A2" s="5" t="s">
        <v>5</v>
      </c>
      <c r="B2" s="5"/>
      <c r="C2" s="5"/>
      <c r="D2" s="6"/>
      <c r="E2" s="7"/>
    </row>
    <row r="3" spans="1:5" s="4" customFormat="1" ht="12">
      <c r="A3" s="8" t="s">
        <v>6</v>
      </c>
      <c r="B3" s="8" t="s">
        <v>7</v>
      </c>
      <c r="C3" s="8" t="s">
        <v>8</v>
      </c>
      <c r="D3" s="9">
        <v>0.48477999999999999</v>
      </c>
      <c r="E3" s="10">
        <f>D3*0.3*15000</f>
        <v>2181.5099999999998</v>
      </c>
    </row>
    <row r="4" spans="1:5" s="4" customFormat="1" ht="12">
      <c r="A4" s="8" t="s">
        <v>9</v>
      </c>
      <c r="B4" s="8" t="s">
        <v>10</v>
      </c>
      <c r="C4" s="8" t="s">
        <v>11</v>
      </c>
      <c r="D4" s="9">
        <v>0.42433999999999999</v>
      </c>
      <c r="E4" s="10">
        <f t="shared" ref="E4:E67" si="0">D4*0.3*15000</f>
        <v>1909.53</v>
      </c>
    </row>
    <row r="5" spans="1:5" s="4" customFormat="1" ht="12">
      <c r="A5" s="8" t="s">
        <v>12</v>
      </c>
      <c r="B5" s="8" t="s">
        <v>13</v>
      </c>
      <c r="C5" s="8" t="s">
        <v>14</v>
      </c>
      <c r="D5" s="9">
        <v>0.49913000000000002</v>
      </c>
      <c r="E5" s="10">
        <f t="shared" si="0"/>
        <v>2246.085</v>
      </c>
    </row>
    <row r="6" spans="1:5" s="4" customFormat="1" ht="12">
      <c r="A6" s="8" t="s">
        <v>12</v>
      </c>
      <c r="B6" s="8" t="s">
        <v>15</v>
      </c>
      <c r="C6" s="8" t="s">
        <v>16</v>
      </c>
      <c r="D6" s="9">
        <v>0.42276999999999998</v>
      </c>
      <c r="E6" s="10">
        <f t="shared" si="0"/>
        <v>1902.4649999999999</v>
      </c>
    </row>
    <row r="7" spans="1:5" s="4" customFormat="1" ht="12">
      <c r="A7" s="8" t="s">
        <v>12</v>
      </c>
      <c r="B7" s="8" t="s">
        <v>15</v>
      </c>
      <c r="C7" s="8" t="s">
        <v>17</v>
      </c>
      <c r="D7" s="9">
        <v>0.44847999999999999</v>
      </c>
      <c r="E7" s="10">
        <f t="shared" si="0"/>
        <v>2018.1599999999999</v>
      </c>
    </row>
    <row r="8" spans="1:5" s="4" customFormat="1" ht="12">
      <c r="A8" s="8" t="s">
        <v>18</v>
      </c>
      <c r="B8" s="8" t="s">
        <v>19</v>
      </c>
      <c r="C8" s="8" t="s">
        <v>20</v>
      </c>
      <c r="D8" s="9">
        <v>0.54971000000000003</v>
      </c>
      <c r="E8" s="10">
        <f t="shared" si="0"/>
        <v>2473.6950000000002</v>
      </c>
    </row>
    <row r="9" spans="1:5" s="4" customFormat="1" ht="12">
      <c r="A9" s="8" t="s">
        <v>21</v>
      </c>
      <c r="B9" s="8" t="s">
        <v>22</v>
      </c>
      <c r="C9" s="8" t="s">
        <v>23</v>
      </c>
      <c r="D9" s="9">
        <v>0.45240000000000002</v>
      </c>
      <c r="E9" s="10">
        <f t="shared" si="0"/>
        <v>2035.8000000000002</v>
      </c>
    </row>
    <row r="10" spans="1:5" s="4" customFormat="1" ht="12">
      <c r="A10" s="8" t="s">
        <v>24</v>
      </c>
      <c r="B10" s="8" t="s">
        <v>25</v>
      </c>
      <c r="C10" s="8" t="s">
        <v>26</v>
      </c>
      <c r="D10" s="9">
        <v>0.38344</v>
      </c>
      <c r="E10" s="10">
        <f t="shared" si="0"/>
        <v>1725.48</v>
      </c>
    </row>
    <row r="11" spans="1:5" s="4" customFormat="1" ht="12">
      <c r="A11" s="8" t="s">
        <v>27</v>
      </c>
      <c r="B11" s="8" t="s">
        <v>28</v>
      </c>
      <c r="C11" s="8" t="s">
        <v>29</v>
      </c>
      <c r="D11" s="9">
        <v>0.40777000000000002</v>
      </c>
      <c r="E11" s="10">
        <f t="shared" si="0"/>
        <v>1834.9649999999999</v>
      </c>
    </row>
    <row r="12" spans="1:5" s="4" customFormat="1" ht="12">
      <c r="A12" s="8" t="s">
        <v>30</v>
      </c>
      <c r="B12" s="8" t="s">
        <v>31</v>
      </c>
      <c r="C12" s="8" t="s">
        <v>32</v>
      </c>
      <c r="D12" s="9">
        <v>0.36168</v>
      </c>
      <c r="E12" s="10">
        <f t="shared" si="0"/>
        <v>1627.56</v>
      </c>
    </row>
    <row r="13" spans="1:5" s="4" customFormat="1" ht="12">
      <c r="A13" s="8" t="s">
        <v>30</v>
      </c>
      <c r="B13" s="8" t="s">
        <v>33</v>
      </c>
      <c r="C13" s="8" t="s">
        <v>32</v>
      </c>
      <c r="D13" s="9">
        <v>0.39340999999999998</v>
      </c>
      <c r="E13" s="10">
        <f t="shared" si="0"/>
        <v>1770.3449999999998</v>
      </c>
    </row>
    <row r="14" spans="1:5" s="4" customFormat="1" ht="12">
      <c r="A14" s="8" t="s">
        <v>30</v>
      </c>
      <c r="B14" s="8" t="s">
        <v>34</v>
      </c>
      <c r="C14" s="8" t="s">
        <v>35</v>
      </c>
      <c r="D14" s="9">
        <v>0.38723999999999997</v>
      </c>
      <c r="E14" s="10">
        <f t="shared" si="0"/>
        <v>1742.5799999999997</v>
      </c>
    </row>
    <row r="15" spans="1:5" s="4" customFormat="1" ht="12">
      <c r="A15" s="8" t="s">
        <v>36</v>
      </c>
      <c r="B15" s="8" t="s">
        <v>36</v>
      </c>
      <c r="C15" s="8" t="s">
        <v>20</v>
      </c>
      <c r="D15" s="9">
        <v>0.35831000000000002</v>
      </c>
      <c r="E15" s="10">
        <f t="shared" si="0"/>
        <v>1612.395</v>
      </c>
    </row>
    <row r="16" spans="1:5" s="4" customFormat="1" ht="12">
      <c r="A16" s="8" t="s">
        <v>36</v>
      </c>
      <c r="B16" s="8" t="s">
        <v>37</v>
      </c>
      <c r="C16" s="8" t="s">
        <v>20</v>
      </c>
      <c r="D16" s="9">
        <v>0.38775999999999999</v>
      </c>
      <c r="E16" s="10">
        <f t="shared" si="0"/>
        <v>1744.9199999999998</v>
      </c>
    </row>
    <row r="17" spans="1:5" s="4" customFormat="1" ht="12">
      <c r="A17" s="8" t="s">
        <v>36</v>
      </c>
      <c r="B17" s="8" t="s">
        <v>38</v>
      </c>
      <c r="C17" s="8" t="s">
        <v>20</v>
      </c>
      <c r="D17" s="9">
        <v>0.36481999999999998</v>
      </c>
      <c r="E17" s="10">
        <f t="shared" si="0"/>
        <v>1641.6899999999998</v>
      </c>
    </row>
    <row r="18" spans="1:5" s="4" customFormat="1" ht="12">
      <c r="A18" s="8" t="s">
        <v>39</v>
      </c>
      <c r="B18" s="8" t="s">
        <v>40</v>
      </c>
      <c r="C18" s="8" t="s">
        <v>41</v>
      </c>
      <c r="D18" s="9">
        <v>0.90110000000000001</v>
      </c>
      <c r="E18" s="10">
        <f t="shared" si="0"/>
        <v>4054.9500000000003</v>
      </c>
    </row>
    <row r="19" spans="1:5" s="4" customFormat="1" ht="12">
      <c r="A19" s="8" t="s">
        <v>39</v>
      </c>
      <c r="B19" s="8" t="s">
        <v>42</v>
      </c>
      <c r="C19" s="8" t="s">
        <v>41</v>
      </c>
      <c r="D19" s="9">
        <v>0.95947000000000005</v>
      </c>
      <c r="E19" s="10">
        <f t="shared" si="0"/>
        <v>4317.6149999999998</v>
      </c>
    </row>
    <row r="20" spans="1:5" s="4" customFormat="1" ht="12">
      <c r="A20" s="8" t="s">
        <v>39</v>
      </c>
      <c r="B20" s="8" t="s">
        <v>43</v>
      </c>
      <c r="C20" s="8" t="s">
        <v>41</v>
      </c>
      <c r="D20" s="9">
        <v>0.98760000000000003</v>
      </c>
      <c r="E20" s="10">
        <f t="shared" si="0"/>
        <v>4444.2</v>
      </c>
    </row>
    <row r="21" spans="1:5" s="4" customFormat="1" ht="12">
      <c r="A21" s="8" t="s">
        <v>39</v>
      </c>
      <c r="B21" s="8" t="s">
        <v>44</v>
      </c>
      <c r="C21" s="8" t="s">
        <v>41</v>
      </c>
      <c r="D21" s="9">
        <v>1.03688</v>
      </c>
      <c r="E21" s="10">
        <f t="shared" si="0"/>
        <v>4665.96</v>
      </c>
    </row>
    <row r="22" spans="1:5" s="4" customFormat="1" ht="12">
      <c r="A22" s="8" t="s">
        <v>39</v>
      </c>
      <c r="B22" s="8" t="s">
        <v>45</v>
      </c>
      <c r="C22" s="8" t="s">
        <v>41</v>
      </c>
      <c r="D22" s="9">
        <v>1.13462</v>
      </c>
      <c r="E22" s="10">
        <f t="shared" si="0"/>
        <v>5105.7899999999991</v>
      </c>
    </row>
    <row r="23" spans="1:5" s="4" customFormat="1" ht="12">
      <c r="A23" s="8" t="s">
        <v>39</v>
      </c>
      <c r="B23" s="8" t="s">
        <v>46</v>
      </c>
      <c r="C23" s="8" t="s">
        <v>41</v>
      </c>
      <c r="D23" s="9">
        <v>1.3392500000000001</v>
      </c>
      <c r="E23" s="10">
        <f t="shared" si="0"/>
        <v>6026.625</v>
      </c>
    </row>
    <row r="24" spans="1:5" s="4" customFormat="1" ht="12">
      <c r="A24" s="8" t="s">
        <v>39</v>
      </c>
      <c r="B24" s="8" t="s">
        <v>47</v>
      </c>
      <c r="C24" s="8" t="s">
        <v>48</v>
      </c>
      <c r="D24" s="9">
        <v>1.22139</v>
      </c>
      <c r="E24" s="10">
        <f t="shared" si="0"/>
        <v>5496.2550000000001</v>
      </c>
    </row>
    <row r="25" spans="1:5" s="4" customFormat="1" ht="12">
      <c r="A25" s="8" t="s">
        <v>39</v>
      </c>
      <c r="B25" s="8" t="s">
        <v>49</v>
      </c>
      <c r="C25" s="8" t="s">
        <v>48</v>
      </c>
      <c r="D25" s="9">
        <v>1.5176799999999999</v>
      </c>
      <c r="E25" s="10">
        <f t="shared" si="0"/>
        <v>6829.5599999999986</v>
      </c>
    </row>
    <row r="26" spans="1:5" s="4" customFormat="1" ht="12">
      <c r="A26" s="8" t="s">
        <v>39</v>
      </c>
      <c r="B26" s="8" t="s">
        <v>50</v>
      </c>
      <c r="C26" s="8" t="s">
        <v>48</v>
      </c>
      <c r="D26" s="9">
        <v>1.42143</v>
      </c>
      <c r="E26" s="10">
        <f t="shared" si="0"/>
        <v>6396.4350000000004</v>
      </c>
    </row>
    <row r="27" spans="1:5" s="4" customFormat="1" ht="12">
      <c r="A27" s="8" t="s">
        <v>51</v>
      </c>
      <c r="B27" s="8" t="s">
        <v>52</v>
      </c>
      <c r="C27" s="8" t="s">
        <v>53</v>
      </c>
      <c r="D27" s="9">
        <v>0.51305000000000001</v>
      </c>
      <c r="E27" s="10">
        <f t="shared" si="0"/>
        <v>2308.7249999999999</v>
      </c>
    </row>
    <row r="28" spans="1:5" s="4" customFormat="1" ht="12">
      <c r="A28" s="8" t="s">
        <v>51</v>
      </c>
      <c r="B28" s="8" t="s">
        <v>54</v>
      </c>
      <c r="C28" s="8" t="s">
        <v>55</v>
      </c>
      <c r="D28" s="9">
        <v>0.40387000000000001</v>
      </c>
      <c r="E28" s="10">
        <f t="shared" si="0"/>
        <v>1817.415</v>
      </c>
    </row>
    <row r="29" spans="1:5" ht="15" customHeight="1">
      <c r="A29" s="5" t="s">
        <v>56</v>
      </c>
      <c r="B29" s="5"/>
      <c r="C29" s="5"/>
      <c r="D29" s="6"/>
      <c r="E29" s="7"/>
    </row>
    <row r="30" spans="1:5" s="4" customFormat="1" ht="12">
      <c r="A30" s="8" t="s">
        <v>57</v>
      </c>
      <c r="B30" s="8" t="s">
        <v>58</v>
      </c>
      <c r="C30" s="8" t="s">
        <v>59</v>
      </c>
      <c r="D30" s="9">
        <v>0.59853999999999996</v>
      </c>
      <c r="E30" s="10">
        <f t="shared" si="0"/>
        <v>2693.4299999999994</v>
      </c>
    </row>
    <row r="31" spans="1:5" s="4" customFormat="1" ht="12">
      <c r="A31" s="8" t="s">
        <v>6</v>
      </c>
      <c r="B31" s="8" t="s">
        <v>60</v>
      </c>
      <c r="C31" s="8" t="s">
        <v>61</v>
      </c>
      <c r="D31" s="9">
        <v>0.57589999999999997</v>
      </c>
      <c r="E31" s="10">
        <f t="shared" si="0"/>
        <v>2591.5499999999997</v>
      </c>
    </row>
    <row r="32" spans="1:5" s="4" customFormat="1" ht="12">
      <c r="A32" s="8" t="s">
        <v>6</v>
      </c>
      <c r="B32" s="8" t="s">
        <v>62</v>
      </c>
      <c r="C32" s="8" t="s">
        <v>63</v>
      </c>
      <c r="D32" s="9">
        <v>0.66474</v>
      </c>
      <c r="E32" s="10">
        <f t="shared" si="0"/>
        <v>2991.33</v>
      </c>
    </row>
    <row r="33" spans="1:5" s="4" customFormat="1" ht="12">
      <c r="A33" s="8" t="s">
        <v>6</v>
      </c>
      <c r="B33" s="8" t="s">
        <v>64</v>
      </c>
      <c r="C33" s="8" t="s">
        <v>65</v>
      </c>
      <c r="D33" s="9">
        <v>0.76671999999999996</v>
      </c>
      <c r="E33" s="10">
        <f t="shared" si="0"/>
        <v>3450.24</v>
      </c>
    </row>
    <row r="34" spans="1:5" s="4" customFormat="1" ht="12">
      <c r="A34" s="8" t="s">
        <v>6</v>
      </c>
      <c r="B34" s="8" t="s">
        <v>66</v>
      </c>
      <c r="C34" s="8" t="s">
        <v>67</v>
      </c>
      <c r="D34" s="9">
        <v>1.0724100000000001</v>
      </c>
      <c r="E34" s="10">
        <f t="shared" si="0"/>
        <v>4825.8450000000003</v>
      </c>
    </row>
    <row r="35" spans="1:5" s="4" customFormat="1" ht="12">
      <c r="A35" s="8" t="s">
        <v>6</v>
      </c>
      <c r="B35" s="8" t="s">
        <v>68</v>
      </c>
      <c r="C35" s="8" t="s">
        <v>69</v>
      </c>
      <c r="D35" s="9">
        <v>0.55442000000000002</v>
      </c>
      <c r="E35" s="10">
        <f t="shared" si="0"/>
        <v>2494.89</v>
      </c>
    </row>
    <row r="36" spans="1:5" s="4" customFormat="1" ht="12">
      <c r="A36" s="8" t="s">
        <v>6</v>
      </c>
      <c r="B36" s="8" t="s">
        <v>70</v>
      </c>
      <c r="C36" s="8" t="s">
        <v>71</v>
      </c>
      <c r="D36" s="9">
        <v>1.49227</v>
      </c>
      <c r="E36" s="10">
        <f t="shared" si="0"/>
        <v>6715.2150000000001</v>
      </c>
    </row>
    <row r="37" spans="1:5" s="4" customFormat="1" ht="12">
      <c r="A37" s="8" t="s">
        <v>6</v>
      </c>
      <c r="B37" s="8" t="s">
        <v>72</v>
      </c>
      <c r="C37" s="8" t="s">
        <v>73</v>
      </c>
      <c r="D37" s="9">
        <v>0.86019999999999996</v>
      </c>
      <c r="E37" s="10">
        <f t="shared" si="0"/>
        <v>3870.8999999999992</v>
      </c>
    </row>
    <row r="38" spans="1:5" s="4" customFormat="1" ht="12">
      <c r="A38" s="8" t="s">
        <v>12</v>
      </c>
      <c r="B38" s="8" t="s">
        <v>74</v>
      </c>
      <c r="C38" s="8" t="s">
        <v>59</v>
      </c>
      <c r="D38" s="9">
        <v>0.53541000000000005</v>
      </c>
      <c r="E38" s="10">
        <f t="shared" si="0"/>
        <v>2409.3450000000003</v>
      </c>
    </row>
    <row r="39" spans="1:5" s="4" customFormat="1" ht="12">
      <c r="A39" s="8" t="s">
        <v>75</v>
      </c>
      <c r="B39" s="8" t="s">
        <v>76</v>
      </c>
      <c r="C39" s="8" t="s">
        <v>77</v>
      </c>
      <c r="D39" s="9">
        <v>0.54696999999999996</v>
      </c>
      <c r="E39" s="10">
        <f t="shared" si="0"/>
        <v>2461.3649999999998</v>
      </c>
    </row>
    <row r="40" spans="1:5" s="4" customFormat="1" ht="12">
      <c r="A40" s="8" t="s">
        <v>75</v>
      </c>
      <c r="B40" s="8" t="s">
        <v>78</v>
      </c>
      <c r="C40" s="8" t="s">
        <v>71</v>
      </c>
      <c r="D40" s="9">
        <v>0.65327999999999997</v>
      </c>
      <c r="E40" s="10">
        <f t="shared" si="0"/>
        <v>2939.7599999999998</v>
      </c>
    </row>
    <row r="41" spans="1:5" s="4" customFormat="1" ht="12">
      <c r="A41" s="8" t="s">
        <v>75</v>
      </c>
      <c r="B41" s="8" t="s">
        <v>79</v>
      </c>
      <c r="C41" s="8" t="s">
        <v>80</v>
      </c>
      <c r="D41" s="9">
        <v>0.67069999999999996</v>
      </c>
      <c r="E41" s="10">
        <f t="shared" si="0"/>
        <v>3018.1499999999996</v>
      </c>
    </row>
    <row r="42" spans="1:5" s="4" customFormat="1" ht="12">
      <c r="A42" s="8" t="s">
        <v>81</v>
      </c>
      <c r="B42" s="8" t="s">
        <v>82</v>
      </c>
      <c r="C42" s="8" t="s">
        <v>83</v>
      </c>
      <c r="D42" s="9">
        <v>1.2524599999999999</v>
      </c>
      <c r="E42" s="10">
        <f t="shared" si="0"/>
        <v>5636.07</v>
      </c>
    </row>
    <row r="43" spans="1:5" s="4" customFormat="1" ht="12">
      <c r="A43" s="8" t="s">
        <v>81</v>
      </c>
      <c r="B43" s="8" t="s">
        <v>84</v>
      </c>
      <c r="C43" s="8" t="s">
        <v>85</v>
      </c>
      <c r="D43" s="9">
        <v>0.99246999999999996</v>
      </c>
      <c r="E43" s="10">
        <f t="shared" si="0"/>
        <v>4466.1149999999998</v>
      </c>
    </row>
    <row r="44" spans="1:5" s="4" customFormat="1" ht="12">
      <c r="A44" s="8" t="s">
        <v>18</v>
      </c>
      <c r="B44" s="8" t="s">
        <v>86</v>
      </c>
      <c r="C44" s="8" t="s">
        <v>87</v>
      </c>
      <c r="D44" s="9">
        <v>0.75024000000000002</v>
      </c>
      <c r="E44" s="10">
        <f t="shared" si="0"/>
        <v>3376.08</v>
      </c>
    </row>
    <row r="45" spans="1:5" s="4" customFormat="1" ht="12">
      <c r="A45" s="8" t="s">
        <v>18</v>
      </c>
      <c r="B45" s="8" t="s">
        <v>88</v>
      </c>
      <c r="C45" s="8" t="s">
        <v>89</v>
      </c>
      <c r="D45" s="9">
        <v>0.76336000000000004</v>
      </c>
      <c r="E45" s="10">
        <f t="shared" si="0"/>
        <v>3435.12</v>
      </c>
    </row>
    <row r="46" spans="1:5" s="4" customFormat="1" ht="12">
      <c r="A46" s="8" t="s">
        <v>18</v>
      </c>
      <c r="B46" s="8" t="s">
        <v>90</v>
      </c>
      <c r="C46" s="8" t="s">
        <v>91</v>
      </c>
      <c r="D46" s="9">
        <v>0.99443999999999999</v>
      </c>
      <c r="E46" s="10">
        <f t="shared" si="0"/>
        <v>4474.9799999999996</v>
      </c>
    </row>
    <row r="47" spans="1:5" s="4" customFormat="1" ht="12">
      <c r="A47" s="8" t="s">
        <v>92</v>
      </c>
      <c r="B47" s="8" t="s">
        <v>93</v>
      </c>
      <c r="C47" s="8" t="s">
        <v>94</v>
      </c>
      <c r="D47" s="9">
        <v>0.60965000000000003</v>
      </c>
      <c r="E47" s="10">
        <f t="shared" si="0"/>
        <v>2743.4250000000002</v>
      </c>
    </row>
    <row r="48" spans="1:5" s="4" customFormat="1" ht="12">
      <c r="A48" s="8" t="s">
        <v>21</v>
      </c>
      <c r="B48" s="8" t="s">
        <v>95</v>
      </c>
      <c r="C48" s="8" t="s">
        <v>96</v>
      </c>
      <c r="D48" s="9">
        <v>0.63495000000000001</v>
      </c>
      <c r="E48" s="10">
        <f t="shared" si="0"/>
        <v>2857.2749999999996</v>
      </c>
    </row>
    <row r="49" spans="1:5" s="4" customFormat="1" ht="12">
      <c r="A49" s="8" t="s">
        <v>97</v>
      </c>
      <c r="B49" s="8" t="s">
        <v>98</v>
      </c>
      <c r="C49" s="8" t="s">
        <v>99</v>
      </c>
      <c r="D49" s="9">
        <v>1.2885599999999999</v>
      </c>
      <c r="E49" s="10">
        <f t="shared" si="0"/>
        <v>5798.5199999999995</v>
      </c>
    </row>
    <row r="50" spans="1:5" s="4" customFormat="1" ht="12">
      <c r="A50" s="8" t="s">
        <v>97</v>
      </c>
      <c r="B50" s="8" t="s">
        <v>100</v>
      </c>
      <c r="C50" s="8" t="s">
        <v>101</v>
      </c>
      <c r="D50" s="9">
        <v>1.8763099999999999</v>
      </c>
      <c r="E50" s="10">
        <f t="shared" si="0"/>
        <v>8443.3950000000004</v>
      </c>
    </row>
    <row r="51" spans="1:5" s="4" customFormat="1" ht="12">
      <c r="A51" s="8" t="s">
        <v>102</v>
      </c>
      <c r="B51" s="8" t="s">
        <v>103</v>
      </c>
      <c r="C51" s="8" t="s">
        <v>59</v>
      </c>
      <c r="D51" s="9">
        <v>0.60175000000000001</v>
      </c>
      <c r="E51" s="10">
        <f t="shared" si="0"/>
        <v>2707.875</v>
      </c>
    </row>
    <row r="52" spans="1:5" s="4" customFormat="1" ht="12">
      <c r="A52" s="8" t="s">
        <v>51</v>
      </c>
      <c r="B52" s="8" t="s">
        <v>104</v>
      </c>
      <c r="C52" s="8" t="s">
        <v>105</v>
      </c>
      <c r="D52" s="9">
        <v>0.58299999999999996</v>
      </c>
      <c r="E52" s="10">
        <f t="shared" si="0"/>
        <v>2623.4999999999995</v>
      </c>
    </row>
    <row r="53" spans="1:5" s="4" customFormat="1" ht="12">
      <c r="A53" s="8" t="s">
        <v>51</v>
      </c>
      <c r="B53" s="8" t="s">
        <v>106</v>
      </c>
      <c r="C53" s="8" t="s">
        <v>107</v>
      </c>
      <c r="D53" s="9">
        <v>0.67179999999999995</v>
      </c>
      <c r="E53" s="10">
        <f t="shared" si="0"/>
        <v>3023.0999999999995</v>
      </c>
    </row>
    <row r="54" spans="1:5" s="4" customFormat="1" ht="12">
      <c r="A54" s="8" t="s">
        <v>108</v>
      </c>
      <c r="B54" s="8" t="s">
        <v>109</v>
      </c>
      <c r="C54" s="8" t="s">
        <v>110</v>
      </c>
      <c r="D54" s="9">
        <v>0.84262999999999999</v>
      </c>
      <c r="E54" s="10">
        <f t="shared" si="0"/>
        <v>3791.8349999999996</v>
      </c>
    </row>
    <row r="55" spans="1:5" s="4" customFormat="1" ht="12">
      <c r="A55" s="8" t="s">
        <v>108</v>
      </c>
      <c r="B55" s="8" t="s">
        <v>111</v>
      </c>
      <c r="C55" s="8" t="s">
        <v>83</v>
      </c>
      <c r="D55" s="9">
        <v>0.92206999999999995</v>
      </c>
      <c r="E55" s="10">
        <f t="shared" si="0"/>
        <v>4149.3149999999996</v>
      </c>
    </row>
    <row r="56" spans="1:5" s="4" customFormat="1" ht="15" customHeight="1">
      <c r="A56" s="5" t="s">
        <v>112</v>
      </c>
      <c r="B56" s="5"/>
      <c r="C56" s="5"/>
      <c r="D56" s="6"/>
      <c r="E56" s="7"/>
    </row>
    <row r="57" spans="1:5" s="4" customFormat="1" ht="12">
      <c r="A57" s="8" t="s">
        <v>57</v>
      </c>
      <c r="B57" s="8" t="s">
        <v>113</v>
      </c>
      <c r="C57" s="8" t="s">
        <v>114</v>
      </c>
      <c r="D57" s="9">
        <v>0.86609999999999998</v>
      </c>
      <c r="E57" s="10">
        <f t="shared" si="0"/>
        <v>3897.4500000000003</v>
      </c>
    </row>
    <row r="58" spans="1:5" s="4" customFormat="1" ht="12">
      <c r="A58" s="8" t="s">
        <v>108</v>
      </c>
      <c r="B58" s="8" t="s">
        <v>115</v>
      </c>
      <c r="C58" s="8" t="s">
        <v>116</v>
      </c>
      <c r="D58" s="9">
        <v>0.68243666666666658</v>
      </c>
      <c r="E58" s="10">
        <f t="shared" si="0"/>
        <v>3070.9649999999997</v>
      </c>
    </row>
    <row r="59" spans="1:5" s="4" customFormat="1" ht="15" customHeight="1">
      <c r="A59" s="5" t="s">
        <v>117</v>
      </c>
      <c r="B59" s="7"/>
      <c r="C59" s="7"/>
      <c r="D59" s="12"/>
      <c r="E59" s="7"/>
    </row>
    <row r="60" spans="1:5" s="4" customFormat="1" ht="12">
      <c r="A60" s="8" t="s">
        <v>57</v>
      </c>
      <c r="B60" s="8" t="s">
        <v>118</v>
      </c>
      <c r="C60" s="8" t="s">
        <v>119</v>
      </c>
      <c r="D60" s="9">
        <v>0.70772000000000002</v>
      </c>
      <c r="E60" s="10">
        <f t="shared" si="0"/>
        <v>3184.7400000000002</v>
      </c>
    </row>
    <row r="61" spans="1:5" s="4" customFormat="1" ht="12">
      <c r="A61" s="8" t="s">
        <v>57</v>
      </c>
      <c r="B61" s="8" t="s">
        <v>120</v>
      </c>
      <c r="C61" s="8" t="s">
        <v>119</v>
      </c>
      <c r="D61" s="9">
        <v>1.02068</v>
      </c>
      <c r="E61" s="10">
        <f t="shared" si="0"/>
        <v>4593.0599999999995</v>
      </c>
    </row>
    <row r="62" spans="1:5" s="4" customFormat="1" ht="12">
      <c r="A62" s="8" t="s">
        <v>121</v>
      </c>
      <c r="B62" s="8" t="s">
        <v>122</v>
      </c>
      <c r="C62" s="8" t="s">
        <v>119</v>
      </c>
      <c r="D62" s="9">
        <v>0.59870000000000001</v>
      </c>
      <c r="E62" s="10">
        <f t="shared" si="0"/>
        <v>2694.15</v>
      </c>
    </row>
    <row r="63" spans="1:5" s="4" customFormat="1" ht="12">
      <c r="A63" s="8" t="s">
        <v>12</v>
      </c>
      <c r="B63" s="8" t="s">
        <v>74</v>
      </c>
      <c r="C63" s="8" t="s">
        <v>119</v>
      </c>
      <c r="D63" s="9">
        <v>0.47028999999999999</v>
      </c>
      <c r="E63" s="10">
        <f t="shared" si="0"/>
        <v>2116.3049999999998</v>
      </c>
    </row>
    <row r="64" spans="1:5" s="4" customFormat="1" ht="12">
      <c r="A64" s="8" t="s">
        <v>123</v>
      </c>
      <c r="B64" s="8" t="s">
        <v>124</v>
      </c>
      <c r="C64" s="8" t="s">
        <v>125</v>
      </c>
      <c r="D64" s="9">
        <v>0.87836000000000003</v>
      </c>
      <c r="E64" s="10">
        <f t="shared" si="0"/>
        <v>3952.6200000000003</v>
      </c>
    </row>
    <row r="65" spans="1:5" s="4" customFormat="1" ht="12">
      <c r="A65" s="8" t="s">
        <v>123</v>
      </c>
      <c r="B65" s="8" t="s">
        <v>126</v>
      </c>
      <c r="C65" s="8" t="s">
        <v>125</v>
      </c>
      <c r="D65" s="9">
        <v>0.98658000000000001</v>
      </c>
      <c r="E65" s="10">
        <f t="shared" si="0"/>
        <v>4439.6100000000006</v>
      </c>
    </row>
    <row r="66" spans="1:5" s="4" customFormat="1" ht="12">
      <c r="A66" s="8" t="s">
        <v>75</v>
      </c>
      <c r="B66" s="8" t="s">
        <v>127</v>
      </c>
      <c r="C66" s="8" t="s">
        <v>119</v>
      </c>
      <c r="D66" s="9">
        <v>0.49956</v>
      </c>
      <c r="E66" s="10">
        <f t="shared" si="0"/>
        <v>2248.02</v>
      </c>
    </row>
    <row r="67" spans="1:5" s="4" customFormat="1" ht="12">
      <c r="A67" s="8" t="s">
        <v>128</v>
      </c>
      <c r="B67" s="8" t="s">
        <v>129</v>
      </c>
      <c r="C67" s="8" t="s">
        <v>130</v>
      </c>
      <c r="D67" s="9">
        <v>0.52759</v>
      </c>
      <c r="E67" s="10">
        <f t="shared" si="0"/>
        <v>2374.1550000000002</v>
      </c>
    </row>
    <row r="68" spans="1:5" s="4" customFormat="1" ht="12">
      <c r="A68" s="8" t="s">
        <v>128</v>
      </c>
      <c r="B68" s="8" t="s">
        <v>131</v>
      </c>
      <c r="C68" s="8" t="s">
        <v>132</v>
      </c>
      <c r="D68" s="9">
        <v>0.77649000000000001</v>
      </c>
      <c r="E68" s="10">
        <f t="shared" ref="E68:E88" si="1">D68*0.3*15000</f>
        <v>3494.2049999999999</v>
      </c>
    </row>
    <row r="69" spans="1:5" s="4" customFormat="1" ht="12">
      <c r="A69" s="8" t="s">
        <v>128</v>
      </c>
      <c r="B69" s="8" t="s">
        <v>133</v>
      </c>
      <c r="C69" s="8" t="s">
        <v>130</v>
      </c>
      <c r="D69" s="9">
        <v>0.68196999999999997</v>
      </c>
      <c r="E69" s="10">
        <f t="shared" si="1"/>
        <v>3068.8649999999998</v>
      </c>
    </row>
    <row r="70" spans="1:5" s="4" customFormat="1" ht="12">
      <c r="A70" s="8" t="s">
        <v>128</v>
      </c>
      <c r="B70" s="8" t="s">
        <v>134</v>
      </c>
      <c r="C70" s="8" t="s">
        <v>130</v>
      </c>
      <c r="D70" s="9">
        <v>1.3578300000000001</v>
      </c>
      <c r="E70" s="10">
        <f t="shared" si="1"/>
        <v>6110.2350000000006</v>
      </c>
    </row>
    <row r="71" spans="1:5" s="4" customFormat="1" ht="12">
      <c r="A71" s="8" t="s">
        <v>128</v>
      </c>
      <c r="B71" s="8" t="s">
        <v>135</v>
      </c>
      <c r="C71" s="8" t="s">
        <v>136</v>
      </c>
      <c r="D71" s="9">
        <v>0.70606000000000002</v>
      </c>
      <c r="E71" s="10">
        <f t="shared" si="1"/>
        <v>3177.27</v>
      </c>
    </row>
    <row r="72" spans="1:5" s="4" customFormat="1" ht="12">
      <c r="A72" s="8" t="s">
        <v>128</v>
      </c>
      <c r="B72" s="8" t="s">
        <v>137</v>
      </c>
      <c r="C72" s="8" t="s">
        <v>138</v>
      </c>
      <c r="D72" s="9">
        <v>0.73270000000000002</v>
      </c>
      <c r="E72" s="10">
        <f t="shared" si="1"/>
        <v>3297.15</v>
      </c>
    </row>
    <row r="73" spans="1:5" s="4" customFormat="1" ht="12">
      <c r="A73" s="8" t="s">
        <v>128</v>
      </c>
      <c r="B73" s="8" t="s">
        <v>139</v>
      </c>
      <c r="C73" s="8" t="s">
        <v>140</v>
      </c>
      <c r="D73" s="9">
        <v>0.90576999999999996</v>
      </c>
      <c r="E73" s="10">
        <f t="shared" si="1"/>
        <v>4075.9650000000001</v>
      </c>
    </row>
    <row r="74" spans="1:5" s="4" customFormat="1" ht="12">
      <c r="A74" s="8" t="s">
        <v>18</v>
      </c>
      <c r="B74" s="8" t="s">
        <v>141</v>
      </c>
      <c r="C74" s="8" t="s">
        <v>119</v>
      </c>
      <c r="D74" s="9">
        <v>1.06338</v>
      </c>
      <c r="E74" s="10">
        <f t="shared" si="1"/>
        <v>4785.2099999999991</v>
      </c>
    </row>
    <row r="75" spans="1:5" s="4" customFormat="1" ht="12">
      <c r="A75" s="8" t="s">
        <v>18</v>
      </c>
      <c r="B75" s="8" t="s">
        <v>142</v>
      </c>
      <c r="C75" s="8" t="s">
        <v>119</v>
      </c>
      <c r="D75" s="9">
        <v>1.19062</v>
      </c>
      <c r="E75" s="10">
        <f t="shared" si="1"/>
        <v>5357.79</v>
      </c>
    </row>
    <row r="76" spans="1:5" s="4" customFormat="1" ht="12">
      <c r="A76" s="8" t="s">
        <v>97</v>
      </c>
      <c r="B76" s="8" t="s">
        <v>143</v>
      </c>
      <c r="C76" s="8" t="s">
        <v>144</v>
      </c>
      <c r="D76" s="9">
        <v>1.1597599999999999</v>
      </c>
      <c r="E76" s="10">
        <f t="shared" si="1"/>
        <v>5218.9199999999992</v>
      </c>
    </row>
    <row r="77" spans="1:5" s="4" customFormat="1" ht="12">
      <c r="A77" s="8" t="s">
        <v>145</v>
      </c>
      <c r="B77" s="8" t="s">
        <v>146</v>
      </c>
      <c r="C77" s="8" t="s">
        <v>147</v>
      </c>
      <c r="D77" s="9">
        <v>0.45876</v>
      </c>
      <c r="E77" s="10">
        <f t="shared" si="1"/>
        <v>2064.42</v>
      </c>
    </row>
    <row r="78" spans="1:5" s="4" customFormat="1" ht="12">
      <c r="A78" s="8" t="s">
        <v>145</v>
      </c>
      <c r="B78" s="8" t="s">
        <v>148</v>
      </c>
      <c r="C78" s="8" t="s">
        <v>119</v>
      </c>
      <c r="D78" s="9">
        <v>0.42423</v>
      </c>
      <c r="E78" s="10">
        <f t="shared" si="1"/>
        <v>1909.0349999999999</v>
      </c>
    </row>
    <row r="79" spans="1:5" s="4" customFormat="1" ht="12">
      <c r="A79" s="8" t="s">
        <v>145</v>
      </c>
      <c r="B79" s="8" t="s">
        <v>149</v>
      </c>
      <c r="C79" s="8" t="s">
        <v>119</v>
      </c>
      <c r="D79" s="9">
        <v>0.42198000000000002</v>
      </c>
      <c r="E79" s="10">
        <f t="shared" si="1"/>
        <v>1898.91</v>
      </c>
    </row>
    <row r="80" spans="1:5" s="4" customFormat="1" ht="12">
      <c r="A80" s="8" t="s">
        <v>145</v>
      </c>
      <c r="B80" s="8" t="s">
        <v>150</v>
      </c>
      <c r="C80" s="8" t="s">
        <v>119</v>
      </c>
      <c r="D80" s="9">
        <v>0.40971999999999997</v>
      </c>
      <c r="E80" s="10">
        <f t="shared" si="1"/>
        <v>1843.7399999999998</v>
      </c>
    </row>
    <row r="81" spans="1:5" s="4" customFormat="1" ht="12">
      <c r="A81" s="8" t="s">
        <v>102</v>
      </c>
      <c r="B81" s="8" t="s">
        <v>151</v>
      </c>
      <c r="C81" s="8" t="s">
        <v>119</v>
      </c>
      <c r="D81" s="9">
        <v>0.49722</v>
      </c>
      <c r="E81" s="10">
        <f t="shared" si="1"/>
        <v>2237.4899999999998</v>
      </c>
    </row>
    <row r="82" spans="1:5" s="4" customFormat="1" ht="12">
      <c r="A82" s="8" t="s">
        <v>102</v>
      </c>
      <c r="B82" s="8" t="s">
        <v>152</v>
      </c>
      <c r="C82" s="8" t="s">
        <v>153</v>
      </c>
      <c r="D82" s="9">
        <v>0.49903999999999998</v>
      </c>
      <c r="E82" s="10">
        <f t="shared" si="1"/>
        <v>2245.6799999999998</v>
      </c>
    </row>
    <row r="83" spans="1:5" s="4" customFormat="1" ht="12">
      <c r="A83" s="8" t="s">
        <v>102</v>
      </c>
      <c r="B83" s="8" t="s">
        <v>154</v>
      </c>
      <c r="C83" s="8" t="s">
        <v>155</v>
      </c>
      <c r="D83" s="9">
        <v>0.52959000000000001</v>
      </c>
      <c r="E83" s="10">
        <f t="shared" si="1"/>
        <v>2383.1549999999997</v>
      </c>
    </row>
    <row r="84" spans="1:5" s="4" customFormat="1" ht="12">
      <c r="A84" s="8" t="s">
        <v>102</v>
      </c>
      <c r="B84" s="8" t="s">
        <v>156</v>
      </c>
      <c r="C84" s="8" t="s">
        <v>157</v>
      </c>
      <c r="D84" s="9">
        <v>0.51868999999999998</v>
      </c>
      <c r="E84" s="10">
        <f t="shared" si="1"/>
        <v>2334.105</v>
      </c>
    </row>
    <row r="85" spans="1:5" s="4" customFormat="1" ht="12">
      <c r="A85" s="8" t="s">
        <v>102</v>
      </c>
      <c r="B85" s="8" t="s">
        <v>158</v>
      </c>
      <c r="C85" s="8" t="s">
        <v>159</v>
      </c>
      <c r="D85" s="9">
        <v>0.55769999999999997</v>
      </c>
      <c r="E85" s="10">
        <f t="shared" si="1"/>
        <v>2509.6499999999996</v>
      </c>
    </row>
    <row r="86" spans="1:5" s="4" customFormat="1" ht="12">
      <c r="A86" s="8" t="s">
        <v>102</v>
      </c>
      <c r="B86" s="8" t="s">
        <v>160</v>
      </c>
      <c r="C86" s="8" t="s">
        <v>161</v>
      </c>
      <c r="D86" s="9">
        <v>0.62239999999999995</v>
      </c>
      <c r="E86" s="10">
        <f t="shared" si="1"/>
        <v>2800.7999999999997</v>
      </c>
    </row>
    <row r="87" spans="1:5" s="4" customFormat="1" ht="12">
      <c r="A87" s="8" t="s">
        <v>102</v>
      </c>
      <c r="B87" s="8" t="s">
        <v>160</v>
      </c>
      <c r="C87" s="8" t="s">
        <v>162</v>
      </c>
      <c r="D87" s="9">
        <v>0.64839999999999998</v>
      </c>
      <c r="E87" s="10">
        <f t="shared" si="1"/>
        <v>2917.8</v>
      </c>
    </row>
    <row r="88" spans="1:5" s="4" customFormat="1" ht="12">
      <c r="A88" s="8" t="s">
        <v>102</v>
      </c>
      <c r="B88" s="8" t="s">
        <v>163</v>
      </c>
      <c r="C88" s="8" t="s">
        <v>119</v>
      </c>
      <c r="D88" s="9">
        <v>0.42076999999999998</v>
      </c>
      <c r="E88" s="10">
        <f t="shared" si="1"/>
        <v>1893.4649999999997</v>
      </c>
    </row>
    <row r="89" spans="1:5" s="4" customFormat="1" ht="15" customHeight="1">
      <c r="A89" s="5" t="s">
        <v>164</v>
      </c>
      <c r="B89" s="7"/>
      <c r="C89" s="7"/>
      <c r="D89" s="6"/>
      <c r="E89" s="7"/>
    </row>
    <row r="90" spans="1:5" s="4" customFormat="1" ht="12">
      <c r="A90" s="8" t="s">
        <v>57</v>
      </c>
      <c r="B90" s="8" t="s">
        <v>165</v>
      </c>
      <c r="C90" s="8" t="s">
        <v>119</v>
      </c>
      <c r="D90" s="9">
        <v>0.67920000000000003</v>
      </c>
      <c r="E90" s="10">
        <f t="shared" ref="E90:E105" si="2">D90*0.3*15000</f>
        <v>3056.4</v>
      </c>
    </row>
    <row r="91" spans="1:5" s="4" customFormat="1" ht="12">
      <c r="A91" s="8" t="s">
        <v>57</v>
      </c>
      <c r="B91" s="8" t="s">
        <v>166</v>
      </c>
      <c r="C91" s="8" t="s">
        <v>119</v>
      </c>
      <c r="D91" s="9">
        <v>0.77401333333333344</v>
      </c>
      <c r="E91" s="10">
        <f t="shared" si="2"/>
        <v>3483.0600000000004</v>
      </c>
    </row>
    <row r="92" spans="1:5" s="4" customFormat="1" ht="12">
      <c r="A92" s="8" t="s">
        <v>57</v>
      </c>
      <c r="B92" s="8" t="s">
        <v>167</v>
      </c>
      <c r="C92" s="8" t="s">
        <v>119</v>
      </c>
      <c r="D92" s="9">
        <v>0.78306333333333322</v>
      </c>
      <c r="E92" s="10">
        <f t="shared" si="2"/>
        <v>3523.7849999999994</v>
      </c>
    </row>
    <row r="93" spans="1:5" s="4" customFormat="1" ht="12">
      <c r="A93" s="8" t="s">
        <v>57</v>
      </c>
      <c r="B93" s="8" t="s">
        <v>168</v>
      </c>
      <c r="C93" s="8" t="s">
        <v>119</v>
      </c>
      <c r="D93" s="9">
        <v>0.77619333333333329</v>
      </c>
      <c r="E93" s="10">
        <f t="shared" si="2"/>
        <v>3492.87</v>
      </c>
    </row>
    <row r="94" spans="1:5" s="4" customFormat="1" ht="12">
      <c r="A94" s="8" t="s">
        <v>57</v>
      </c>
      <c r="B94" s="8" t="s">
        <v>169</v>
      </c>
      <c r="C94" s="8" t="s">
        <v>119</v>
      </c>
      <c r="D94" s="9">
        <v>0.87126000000000003</v>
      </c>
      <c r="E94" s="10">
        <f t="shared" si="2"/>
        <v>3920.67</v>
      </c>
    </row>
    <row r="95" spans="1:5" s="4" customFormat="1" ht="12">
      <c r="A95" s="8" t="s">
        <v>57</v>
      </c>
      <c r="B95" s="8" t="s">
        <v>170</v>
      </c>
      <c r="C95" s="8" t="s">
        <v>119</v>
      </c>
      <c r="D95" s="9">
        <v>0.88723999999999992</v>
      </c>
      <c r="E95" s="10">
        <f t="shared" si="2"/>
        <v>3992.5799999999995</v>
      </c>
    </row>
    <row r="96" spans="1:5" s="4" customFormat="1" ht="12">
      <c r="A96" s="8" t="s">
        <v>57</v>
      </c>
      <c r="B96" s="8" t="s">
        <v>171</v>
      </c>
      <c r="C96" s="8" t="s">
        <v>172</v>
      </c>
      <c r="D96" s="9">
        <v>0.81006999999999996</v>
      </c>
      <c r="E96" s="10">
        <f t="shared" si="2"/>
        <v>3645.3149999999996</v>
      </c>
    </row>
    <row r="97" spans="1:5" s="4" customFormat="1" ht="12">
      <c r="A97" s="8" t="s">
        <v>57</v>
      </c>
      <c r="B97" s="8" t="s">
        <v>173</v>
      </c>
      <c r="C97" s="8" t="s">
        <v>174</v>
      </c>
      <c r="D97" s="9">
        <v>0.85062333333333329</v>
      </c>
      <c r="E97" s="10">
        <f t="shared" si="2"/>
        <v>3827.8049999999998</v>
      </c>
    </row>
    <row r="98" spans="1:5" s="4" customFormat="1" ht="12">
      <c r="A98" s="8" t="s">
        <v>175</v>
      </c>
      <c r="B98" s="8" t="s">
        <v>176</v>
      </c>
      <c r="C98" s="8" t="s">
        <v>164</v>
      </c>
      <c r="D98" s="9">
        <v>0.59876333333333343</v>
      </c>
      <c r="E98" s="10">
        <f t="shared" si="2"/>
        <v>2694.4349999999999</v>
      </c>
    </row>
    <row r="99" spans="1:5" s="4" customFormat="1" ht="12">
      <c r="A99" s="8" t="s">
        <v>12</v>
      </c>
      <c r="B99" s="8" t="s">
        <v>177</v>
      </c>
      <c r="C99" s="8" t="s">
        <v>178</v>
      </c>
      <c r="D99" s="9">
        <v>0.63429666666666673</v>
      </c>
      <c r="E99" s="10">
        <f t="shared" si="2"/>
        <v>2854.335</v>
      </c>
    </row>
    <row r="100" spans="1:5" s="4" customFormat="1" ht="12">
      <c r="A100" s="8" t="s">
        <v>75</v>
      </c>
      <c r="B100" s="8" t="s">
        <v>179</v>
      </c>
      <c r="C100" s="8" t="s">
        <v>164</v>
      </c>
      <c r="D100" s="9">
        <v>0.58238666666666661</v>
      </c>
      <c r="E100" s="10">
        <f t="shared" si="2"/>
        <v>2620.7399999999998</v>
      </c>
    </row>
    <row r="101" spans="1:5" s="4" customFormat="1" ht="12">
      <c r="A101" s="8" t="s">
        <v>18</v>
      </c>
      <c r="B101" s="8" t="s">
        <v>180</v>
      </c>
      <c r="C101" s="8" t="s">
        <v>119</v>
      </c>
      <c r="D101" s="9">
        <v>0.68675666666666668</v>
      </c>
      <c r="E101" s="10">
        <f t="shared" si="2"/>
        <v>3090.4049999999997</v>
      </c>
    </row>
    <row r="102" spans="1:5" s="4" customFormat="1" ht="12">
      <c r="A102" s="8" t="s">
        <v>18</v>
      </c>
      <c r="B102" s="8" t="s">
        <v>180</v>
      </c>
      <c r="C102" s="8" t="s">
        <v>181</v>
      </c>
      <c r="D102" s="9">
        <v>0.69909333333333334</v>
      </c>
      <c r="E102" s="10">
        <f t="shared" si="2"/>
        <v>3145.92</v>
      </c>
    </row>
    <row r="103" spans="1:5" s="4" customFormat="1" ht="12">
      <c r="A103" s="8" t="s">
        <v>18</v>
      </c>
      <c r="B103" s="8" t="s">
        <v>182</v>
      </c>
      <c r="C103" s="8" t="s">
        <v>119</v>
      </c>
      <c r="D103" s="9">
        <v>0.94856333333333342</v>
      </c>
      <c r="E103" s="10">
        <f t="shared" si="2"/>
        <v>4268.5349999999999</v>
      </c>
    </row>
    <row r="104" spans="1:5" s="4" customFormat="1" ht="12">
      <c r="A104" s="8" t="s">
        <v>27</v>
      </c>
      <c r="B104" s="8" t="s">
        <v>183</v>
      </c>
      <c r="C104" s="8" t="s">
        <v>184</v>
      </c>
      <c r="D104" s="9">
        <v>0.61719333333333326</v>
      </c>
      <c r="E104" s="10">
        <f t="shared" si="2"/>
        <v>2777.3699999999994</v>
      </c>
    </row>
    <row r="105" spans="1:5" s="4" customFormat="1" ht="12">
      <c r="A105" s="8" t="s">
        <v>30</v>
      </c>
      <c r="B105" s="8" t="s">
        <v>185</v>
      </c>
      <c r="C105" s="8" t="s">
        <v>186</v>
      </c>
      <c r="D105" s="9">
        <v>0.47826999999999997</v>
      </c>
      <c r="E105" s="10">
        <f t="shared" si="2"/>
        <v>2152.2150000000001</v>
      </c>
    </row>
  </sheetData>
  <pageMargins left="0.31496062992125984" right="0.31496062992125984" top="0.94488188976377963" bottom="0.74803149606299213" header="0.31496062992125984" footer="0.31496062992125984"/>
  <pageSetup paperSize="9" orientation="portrait" r:id="rId1"/>
  <headerFooter>
    <oddHeader>&amp;C&amp;"Arial Unicode MS,Normale"&amp;12FRINGE BENFIT 2019
AUTOVEICOLI ELETTRICI ED IBRIDI IN PRODUZIONE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autoveicoli Elett-Ibr IN</vt:lpstr>
      <vt:lpstr>'autoveicoli Elett-Ibr IN'!Titoli_stampa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2018-12-12T09:29:54Z</dcterms:created>
  <dcterms:modified xsi:type="dcterms:W3CDTF">2018-12-12T09:30:11Z</dcterms:modified>
</cp:coreProperties>
</file>